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OneDrive - Relief International, Inc\1- Sudan - Supply Chain\1- SDN - Procurement\RFI - Local procurement\North Darfur\"/>
    </mc:Choice>
  </mc:AlternateContent>
  <xr:revisionPtr revIDLastSave="17" documentId="13_ncr:1_{BC532DD0-1A9A-44EA-8460-D2AA15C714F7}" xr6:coauthVersionLast="36" xr6:coauthVersionMax="47" xr10:uidLastSave="{C963E6B3-37E4-4C12-9387-E0923D4680FD}"/>
  <bookViews>
    <workbookView xWindow="0" yWindow="0" windowWidth="17980" windowHeight="5530" xr2:uid="{00000000-000D-0000-FFFF-FFFF00000000}"/>
  </bookViews>
  <sheets>
    <sheet name="Request for Information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/>
  <c r="L24" i="1"/>
  <c r="L21" i="1"/>
  <c r="L69" i="1" l="1"/>
  <c r="L73" i="1" s="1"/>
</calcChain>
</file>

<file path=xl/sharedStrings.xml><?xml version="1.0" encoding="utf-8"?>
<sst xmlns="http://schemas.openxmlformats.org/spreadsheetml/2006/main" count="199" uniqueCount="145">
  <si>
    <t>REQUEST FOR INFORMATION</t>
  </si>
  <si>
    <r>
      <t xml:space="preserve">Relief International (RI) is a U.S. registered humanitarian non-profit 501(c)(3), non-political and non-sectarian organization that provides emergency relief, rehabilitation, and development services worldwide to peoples affected by natural disasters and civil conflicts.
We kindly request your best quotation for the below items. 
</t>
    </r>
    <r>
      <rPr>
        <b/>
        <sz val="10"/>
        <color rgb="FFFF0000"/>
        <rFont val="Arial"/>
        <family val="2"/>
      </rPr>
      <t xml:space="preserve">THIS IS NOT A PURCHASE ORDER OR A REQUEST FOR QUOTE. </t>
    </r>
    <r>
      <rPr>
        <sz val="10"/>
        <rFont val="Arial"/>
        <family val="2"/>
      </rPr>
      <t xml:space="preserve"> RI is currently requesting information only in order to assess the market and cannot guarantee that this market assessment will result in a procurement process or tender. Should a procurement process not be carried out immediately following the market assessment, your information will be kept in our records where you may be considered in future opportunities.</t>
    </r>
  </si>
  <si>
    <t>Date RFI sent out:</t>
  </si>
  <si>
    <t>Date RFI due back:</t>
  </si>
  <si>
    <t>SUPPLIER</t>
  </si>
  <si>
    <t>RETURN RFI TO:   Relief International</t>
  </si>
  <si>
    <t xml:space="preserve">Supplier: </t>
  </si>
  <si>
    <t>RI STAFF:</t>
  </si>
  <si>
    <t>Contact
name</t>
  </si>
  <si>
    <t>RI Office</t>
  </si>
  <si>
    <t>E-mail</t>
  </si>
  <si>
    <t>Phone</t>
  </si>
  <si>
    <t>Mobile</t>
  </si>
  <si>
    <t>Address</t>
  </si>
  <si>
    <t>Delivery address:</t>
  </si>
  <si>
    <t>Delivery method (if applicable):</t>
  </si>
  <si>
    <t>For supplier to fill in:</t>
  </si>
  <si>
    <t>S.No</t>
  </si>
  <si>
    <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</si>
  <si>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</si>
  <si>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</si>
  <si>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</si>
  <si>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</si>
  <si>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</si>
  <si>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 xml:space="preserve">Availability date </t>
  </si>
  <si>
    <t>Add more lines to the RFQ if required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</si>
  <si>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</si>
  <si>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</si>
  <si>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</si>
  <si>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</si>
  <si>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</si>
  <si>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</si>
  <si>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Supplier confirmation of information</t>
  </si>
  <si>
    <t>Supplier stamp</t>
  </si>
  <si>
    <t>Name</t>
  </si>
  <si>
    <t>Title</t>
  </si>
  <si>
    <t>Signature</t>
  </si>
  <si>
    <t>Date Returned</t>
  </si>
  <si>
    <t>STAND, INFUSION, 2 hooks, on castors</t>
  </si>
  <si>
    <t>OPERATING TABLE, mechanical / hydraulic</t>
  </si>
  <si>
    <t>Surg.inst.,dressing /SET</t>
  </si>
  <si>
    <t>Surg.inst.,curettage /SET</t>
  </si>
  <si>
    <t>Surg.inst.,exam/sut,vaginal/cervical/SET</t>
  </si>
  <si>
    <t>DRESSING SET, 8 instrument, with box</t>
  </si>
  <si>
    <t>OPERATING LIGHT, mobile</t>
  </si>
  <si>
    <t>Light,oper.room,LED,ceiling,w/access</t>
  </si>
  <si>
    <t>LARYNGOSCOPE SET + 7 blades</t>
  </si>
  <si>
    <t>TABLE, DELIVERY, dismountable</t>
  </si>
  <si>
    <t>BED, HOSPITAL, manual, with back rest</t>
  </si>
  <si>
    <t>BEDSIDE SCREEN, foldable, 180 cm, 2 panels</t>
  </si>
  <si>
    <t>BEDSIDE CABINET, 30kg load</t>
  </si>
  <si>
    <t>DRESSING TROLLEY, dismountable, 2 shelves, with accessories</t>
  </si>
  <si>
    <t>STRETCHER, CARRIER, foldeable</t>
  </si>
  <si>
    <t>(OT) CABINET, MEDICINES, metal</t>
  </si>
  <si>
    <t>TABLE, EXAMINATION, dismount. or fold., adjustable head lift</t>
  </si>
  <si>
    <t>DRUM, for dressing, for sterilization, 24cm x 30cm</t>
  </si>
  <si>
    <t>DRUM, for dressing, for sterilization, 24cm x 24cm</t>
  </si>
  <si>
    <t>KIDNEY DISH, 25 cm x 14 cm, stainless steel, 825 ml</t>
  </si>
  <si>
    <t>Bowl,round,polypropylene,6 - 8L</t>
  </si>
  <si>
    <t>Tray,instr,ss,225x125x50mm,w/cover</t>
  </si>
  <si>
    <t>INSTRUMENT TRAY, basic 300 x 200 x 50 mm</t>
  </si>
  <si>
    <t>FORCEPS, DRESSING, STANDARD, straight, 14.5 cm 06-00-14</t>
  </si>
  <si>
    <t>Forceps,artery,Kelly,140mm,cvd</t>
  </si>
  <si>
    <t>Forceps,artery,Kocher,140mm,str</t>
  </si>
  <si>
    <t>Forceps,tissue,Babcock,200mm</t>
  </si>
  <si>
    <t>Forceps,tissue,standard,145mm,str</t>
  </si>
  <si>
    <t>FORECEPS, SWAB (sponge), reuseable</t>
  </si>
  <si>
    <t>FORCEPS, DRESSING, SPRING TYPE, 16cm, Non-toothed</t>
  </si>
  <si>
    <t>Forceps,tissue,Allis,150mm</t>
  </si>
  <si>
    <t>Needle holder,Mayo-Hegar,180mm,str</t>
  </si>
  <si>
    <t>(scalpel) BLADE, s.u., sterile, nº 20</t>
  </si>
  <si>
    <t>(scalpel) BLADE, s.u., sterile, nº 11</t>
  </si>
  <si>
    <t>(microscope) SLIDE, frosted, 76 x 26 mm, tropicalized packaging</t>
  </si>
  <si>
    <t>COVER GLASS, for slide mounting, 24 x 40 mm</t>
  </si>
  <si>
    <t>MICROPIPETTE, 2-20µl</t>
  </si>
  <si>
    <t>MICROPIPETTE, 20-200µl</t>
  </si>
  <si>
    <t xml:space="preserve">MSL Code </t>
  </si>
  <si>
    <t>MDNCSTAI2--</t>
  </si>
  <si>
    <t>MDNCTAOE21-</t>
  </si>
  <si>
    <t>MDNCSETD4--</t>
  </si>
  <si>
    <t>MDNCCURTS13</t>
  </si>
  <si>
    <t>MDNCSPVU03-</t>
  </si>
  <si>
    <t>MDNCLOPE32-</t>
  </si>
  <si>
    <t>MDNCLOPCF-</t>
  </si>
  <si>
    <t>MDNCLARY7--</t>
  </si>
  <si>
    <t>MDNCTABD3D-</t>
  </si>
  <si>
    <t>MDNCBEDH1--</t>
  </si>
  <si>
    <t>MDNCSCRE2--</t>
  </si>
  <si>
    <t>MDNCBLOC2--</t>
  </si>
  <si>
    <t>MDNCTROL2D-</t>
  </si>
  <si>
    <t>MDNCSTRT1F-</t>
  </si>
  <si>
    <t>MDNCCABI1M-</t>
  </si>
  <si>
    <t>MDNCTABE3DF</t>
  </si>
  <si>
    <t>MDNCDRSD243</t>
  </si>
  <si>
    <t>MDNCDRSD242</t>
  </si>
  <si>
    <t>MDNCKIDD268</t>
  </si>
  <si>
    <t>MDNCBOWPR68</t>
  </si>
  <si>
    <t>MDNCTRAYLS2</t>
  </si>
  <si>
    <t>MDNCSTRY325</t>
  </si>
  <si>
    <t>MDNCFODR14-</t>
  </si>
  <si>
    <t>MDNCFOAK14C</t>
  </si>
  <si>
    <t>MDNCFOKA14S</t>
  </si>
  <si>
    <t>MDNCFOTB20-</t>
  </si>
  <si>
    <t>MDNCFOHA31E</t>
  </si>
  <si>
    <t>MDNCFSWABSR</t>
  </si>
  <si>
    <t>MDNCFDST16N</t>
  </si>
  <si>
    <t>MDNCFOTA15-</t>
  </si>
  <si>
    <t>MDNSNHMHS1</t>
  </si>
  <si>
    <t>MDCOSCALB20</t>
  </si>
  <si>
    <t>MDCOSCALB11</t>
  </si>
  <si>
    <t>MDCOSLID1FT</t>
  </si>
  <si>
    <t>MDCOCOVG40-</t>
  </si>
  <si>
    <t>MDNCMPIP20-</t>
  </si>
  <si>
    <t>MDNCMPIP202</t>
  </si>
  <si>
    <t>Piece</t>
  </si>
  <si>
    <t xml:space="preserve">Country of origin </t>
  </si>
  <si>
    <t>Manufacture</t>
  </si>
  <si>
    <t xml:space="preserve">Buram Abdulrahman </t>
  </si>
  <si>
    <t xml:space="preserve">Port Sudan Office </t>
  </si>
  <si>
    <t>buram.abdulrahman@ri.org</t>
  </si>
  <si>
    <t>House Number 261, Block 3, Al-Matar/Airport Housing Society, Red Sea, Port Sudan</t>
  </si>
  <si>
    <t>Road</t>
  </si>
  <si>
    <t>Expiration Date</t>
  </si>
  <si>
    <t>126680900 / 912506762</t>
  </si>
  <si>
    <t>MDCOGUAZNR-</t>
  </si>
  <si>
    <t>MDCOCOMGW1</t>
  </si>
  <si>
    <t>MDCOTUCB75R</t>
  </si>
  <si>
    <t>MDNCBSUT4N-</t>
  </si>
  <si>
    <t>GAUZE, 90 cm x 100 m, non-sterile, roll</t>
  </si>
  <si>
    <t>COMPRESS, GAUZE, woven, absorbent, 10cm x 10cm, sterile</t>
  </si>
  <si>
    <t>TUBULAR COMPRESSIVE BANDAGE, 7.5 cm, roll 10 m</t>
  </si>
  <si>
    <t>Roll</t>
  </si>
  <si>
    <t>Set</t>
  </si>
  <si>
    <t>PEXTIODP1S2</t>
  </si>
  <si>
    <t>MDNCSPHY1A-</t>
  </si>
  <si>
    <t>MDNCOTOPS1-</t>
  </si>
  <si>
    <t>MDNCSTET2--</t>
  </si>
  <si>
    <t>POLYVIDONE IODINE, 10%, solution, 200 ml, dropper bottle</t>
  </si>
  <si>
    <t>SPHYGMOMANOMETER, one-hand manometer, aneroid, adult, with adult cuff</t>
  </si>
  <si>
    <t>SET OTOSCOPE and OPTHALMOSCOPE</t>
  </si>
  <si>
    <t>STETHOSCOPE, dual head, 2 diaphragms, adult/child</t>
  </si>
  <si>
    <t>Bottle</t>
  </si>
  <si>
    <t>set</t>
  </si>
  <si>
    <t>9\/3/2025</t>
  </si>
  <si>
    <t xml:space="preserve">Batch No./Lot No./ Model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</si>
</sst>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4809]dd/mm/yyyy;@"/>
    <numFmt numFmtId="166" formatCode="_(* #,##0_);_(* \(#,##0\);_(* &quot;-&quot;??_);_(@_)"/>
  </numFmts>
  <fonts count="15" x14ac:knownFonts="1">
    <font>
      <sz val="10"/>
      <name val="Arial"/>
    </font>
    <font>
      <b/>
      <sz val="18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u/>
      <sz val="10"/>
      <color theme="10"/>
      <name val="Arial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5" fillId="0" borderId="0"/>
    <xf numFmtId="43" fontId="1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4" fontId="0" fillId="0" borderId="38" xfId="0" applyNumberForma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3" fillId="0" borderId="39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3" borderId="16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40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3" borderId="4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12" fillId="0" borderId="2" xfId="2" applyFont="1" applyBorder="1"/>
    <xf numFmtId="0" fontId="13" fillId="0" borderId="47" xfId="0" applyFont="1" applyBorder="1" applyAlignment="1">
      <alignment vertical="top"/>
    </xf>
    <xf numFmtId="0" fontId="12" fillId="0" borderId="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14" fontId="3" fillId="0" borderId="37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11" fillId="0" borderId="7" xfId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166" fontId="5" fillId="0" borderId="2" xfId="3" applyNumberFormat="1" applyFont="1" applyBorder="1" applyAlignment="1">
      <alignment horizontal="center"/>
    </xf>
    <xf numFmtId="3" fontId="0" fillId="0" borderId="7" xfId="0" applyNumberFormat="1" applyBorder="1" applyAlignment="1">
      <alignment horizontal="right" vertical="center"/>
    </xf>
  </cellXfs>
  <cellStyles count="4">
    <cellStyle name="Comma" xfId="3" builtinId="3"/>
    <cellStyle name="Hyperlink" xfId="1" builtinId="8"/>
    <cellStyle name="Normal" xfId="0" builtinId="0"/>
    <cellStyle name="Normal 2" xfId="2" xr:uid="{69C29F8B-1897-4995-94C9-93065B26A4CC}"/>
  </cellStyles>
  <dxfs count="2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20965</xdr:rowOff>
    </xdr:from>
    <xdr:to>
      <xdr:col>2</xdr:col>
      <xdr:colOff>1013817</xdr:colOff>
      <xdr:row>0</xdr:row>
      <xdr:rowOff>444701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0965"/>
          <a:ext cx="1659400" cy="4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am.abdulrahman@r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6"/>
  <sheetViews>
    <sheetView tabSelected="1" zoomScale="90" zoomScaleNormal="90" zoomScaleSheetLayoutView="100" workbookViewId="0">
      <selection activeCell="D16" sqref="D16:M16"/>
    </sheetView>
  </sheetViews>
  <sheetFormatPr defaultColWidth="9.1796875" defaultRowHeight="12.5" x14ac:dyDescent="0.25"/>
  <cols>
    <col min="1" max="1" width="7.1796875" style="1" customWidth="1"/>
    <col min="2" max="2" width="17.54296875" style="1" customWidth="1"/>
    <col min="3" max="3" width="43.453125" style="1" customWidth="1"/>
    <col min="4" max="4" width="14" style="1" customWidth="1"/>
    <col min="5" max="9" width="12.453125" style="1" customWidth="1"/>
    <col min="10" max="10" width="12" style="1" customWidth="1"/>
    <col min="11" max="11" width="10.81640625" style="1" customWidth="1"/>
    <col min="12" max="12" width="12" style="1" customWidth="1"/>
    <col min="13" max="14" width="12.1796875" style="1" customWidth="1"/>
    <col min="15" max="15" width="4.54296875" style="1" customWidth="1"/>
    <col min="16" max="16384" width="9.1796875" style="1"/>
  </cols>
  <sheetData>
    <row r="1" spans="1:14" s="38" customFormat="1" ht="36" customHeight="1" x14ac:dyDescent="0.25">
      <c r="A1"/>
      <c r="B1"/>
      <c r="E1" s="37"/>
      <c r="F1" s="37"/>
      <c r="G1" s="37"/>
      <c r="H1" s="37"/>
      <c r="I1" s="37"/>
      <c r="J1" s="37"/>
      <c r="K1" s="37"/>
      <c r="L1" s="37"/>
      <c r="M1" s="39" t="s">
        <v>0</v>
      </c>
    </row>
    <row r="2" spans="1:14" ht="10" customHeight="1" x14ac:dyDescent="0.25">
      <c r="A2" s="13"/>
      <c r="B2" s="13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81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7"/>
    </row>
    <row r="4" spans="1:14" ht="10" customHeight="1" thickBot="1" x14ac:dyDescent="0.3"/>
    <row r="5" spans="1:14" s="12" customFormat="1" ht="18" customHeight="1" x14ac:dyDescent="0.25">
      <c r="A5" s="125" t="s">
        <v>2</v>
      </c>
      <c r="B5" s="126"/>
      <c r="C5" s="126"/>
      <c r="D5" s="112">
        <v>45719</v>
      </c>
      <c r="E5" s="113"/>
      <c r="F5" s="113"/>
      <c r="G5" s="113"/>
      <c r="H5" s="113"/>
      <c r="I5" s="113"/>
      <c r="J5" s="113"/>
      <c r="K5" s="113"/>
      <c r="L5" s="113"/>
      <c r="M5" s="114"/>
    </row>
    <row r="6" spans="1:14" s="12" customFormat="1" ht="18" customHeight="1" thickBot="1" x14ac:dyDescent="0.3">
      <c r="A6" s="127" t="s">
        <v>3</v>
      </c>
      <c r="B6" s="128"/>
      <c r="C6" s="129"/>
      <c r="D6" s="115" t="s">
        <v>143</v>
      </c>
      <c r="E6" s="116"/>
      <c r="F6" s="116"/>
      <c r="G6" s="116"/>
      <c r="H6" s="116"/>
      <c r="I6" s="116"/>
      <c r="J6" s="116"/>
      <c r="K6" s="116"/>
      <c r="L6" s="116"/>
      <c r="M6" s="117"/>
    </row>
    <row r="7" spans="1:14" s="12" customFormat="1" ht="10" customHeight="1" thickBot="1" x14ac:dyDescent="0.3">
      <c r="B7" s="67"/>
      <c r="C7" s="11"/>
      <c r="D7" s="11"/>
      <c r="E7" s="11"/>
      <c r="F7" s="11"/>
      <c r="G7" s="11"/>
      <c r="H7" s="11"/>
      <c r="I7" s="11"/>
    </row>
    <row r="8" spans="1:14" s="5" customFormat="1" ht="18" customHeight="1" x14ac:dyDescent="0.25">
      <c r="A8" s="40" t="s">
        <v>4</v>
      </c>
      <c r="B8" s="61"/>
      <c r="C8" s="61"/>
      <c r="D8" s="61"/>
      <c r="E8" s="40" t="s">
        <v>5</v>
      </c>
      <c r="F8" s="61"/>
      <c r="G8" s="61"/>
      <c r="H8" s="61"/>
      <c r="I8" s="61"/>
      <c r="J8" s="61"/>
      <c r="K8" s="61"/>
      <c r="L8" s="61"/>
      <c r="M8" s="64"/>
    </row>
    <row r="9" spans="1:14" s="5" customFormat="1" ht="18" customHeight="1" x14ac:dyDescent="0.25">
      <c r="A9" s="46" t="s">
        <v>6</v>
      </c>
      <c r="B9" s="68"/>
      <c r="C9" s="65"/>
      <c r="D9" s="65"/>
      <c r="E9" s="46" t="s">
        <v>7</v>
      </c>
      <c r="F9" s="68"/>
      <c r="G9" s="68"/>
      <c r="H9" s="68"/>
      <c r="I9" s="68"/>
      <c r="J9" s="65" t="s">
        <v>117</v>
      </c>
      <c r="K9" s="65"/>
      <c r="L9" s="65"/>
      <c r="M9" s="66"/>
    </row>
    <row r="10" spans="1:14" s="12" customFormat="1" ht="39" x14ac:dyDescent="0.25">
      <c r="A10" s="42" t="s">
        <v>8</v>
      </c>
      <c r="B10" s="69"/>
      <c r="C10" s="31"/>
      <c r="D10" s="29"/>
      <c r="E10" s="45" t="s">
        <v>9</v>
      </c>
      <c r="F10" s="83"/>
      <c r="G10" s="83"/>
      <c r="H10" s="83"/>
      <c r="I10" s="83"/>
      <c r="J10" s="106" t="s">
        <v>118</v>
      </c>
      <c r="K10" s="107"/>
      <c r="L10" s="107"/>
      <c r="M10" s="108"/>
    </row>
    <row r="11" spans="1:14" s="12" customFormat="1" ht="18" customHeight="1" x14ac:dyDescent="0.25">
      <c r="A11" s="43" t="s">
        <v>10</v>
      </c>
      <c r="B11" s="70"/>
      <c r="C11" s="31"/>
      <c r="D11" s="29"/>
      <c r="E11" s="46" t="s">
        <v>10</v>
      </c>
      <c r="F11" s="72"/>
      <c r="G11" s="72"/>
      <c r="H11" s="72"/>
      <c r="I11" s="72"/>
      <c r="J11" s="121" t="s">
        <v>119</v>
      </c>
      <c r="K11" s="107"/>
      <c r="L11" s="107"/>
      <c r="M11" s="108"/>
    </row>
    <row r="12" spans="1:14" s="12" customFormat="1" ht="18" customHeight="1" x14ac:dyDescent="0.25">
      <c r="A12" s="43" t="s">
        <v>11</v>
      </c>
      <c r="B12" s="70"/>
      <c r="C12" s="31"/>
      <c r="D12" s="29"/>
      <c r="E12" s="46" t="s">
        <v>11</v>
      </c>
      <c r="F12" s="72"/>
      <c r="G12" s="72"/>
      <c r="H12" s="72"/>
      <c r="I12" s="72"/>
      <c r="J12" s="106" t="s">
        <v>123</v>
      </c>
      <c r="K12" s="107"/>
      <c r="L12" s="107"/>
      <c r="M12" s="108"/>
    </row>
    <row r="13" spans="1:14" s="12" customFormat="1" ht="18" customHeight="1" x14ac:dyDescent="0.25">
      <c r="A13" s="43" t="s">
        <v>12</v>
      </c>
      <c r="B13" s="70"/>
      <c r="C13" s="31"/>
      <c r="D13" s="29"/>
      <c r="E13" s="46" t="s">
        <v>12</v>
      </c>
      <c r="F13" s="72"/>
      <c r="G13" s="72"/>
      <c r="H13" s="72"/>
      <c r="I13" s="72"/>
      <c r="J13" s="106"/>
      <c r="K13" s="107"/>
      <c r="L13" s="107"/>
      <c r="M13" s="108"/>
    </row>
    <row r="14" spans="1:14" s="12" customFormat="1" ht="26.5" customHeight="1" thickBot="1" x14ac:dyDescent="0.3">
      <c r="A14" s="44" t="s">
        <v>13</v>
      </c>
      <c r="B14" s="71"/>
      <c r="C14" s="30"/>
      <c r="D14" s="30"/>
      <c r="E14" s="47" t="s">
        <v>13</v>
      </c>
      <c r="F14" s="84"/>
      <c r="G14" s="84"/>
      <c r="H14" s="84"/>
      <c r="I14" s="84"/>
      <c r="J14" s="122" t="s">
        <v>120</v>
      </c>
      <c r="K14" s="123"/>
      <c r="L14" s="123"/>
      <c r="M14" s="124"/>
    </row>
    <row r="15" spans="1:14" ht="10" customHeight="1" x14ac:dyDescent="0.25">
      <c r="A15" s="3"/>
      <c r="B15" s="3"/>
      <c r="C15" s="4"/>
      <c r="D15" s="3"/>
    </row>
    <row r="16" spans="1:14" s="2" customFormat="1" ht="18" customHeight="1" x14ac:dyDescent="0.25">
      <c r="A16" s="41" t="s">
        <v>14</v>
      </c>
      <c r="B16" s="72"/>
      <c r="C16" s="48"/>
      <c r="D16" s="106" t="s">
        <v>120</v>
      </c>
      <c r="E16" s="107"/>
      <c r="F16" s="107"/>
      <c r="G16" s="107"/>
      <c r="H16" s="107"/>
      <c r="I16" s="107"/>
      <c r="J16" s="107"/>
      <c r="K16" s="107"/>
      <c r="L16" s="107"/>
      <c r="M16" s="108"/>
      <c r="N16" s="9"/>
    </row>
    <row r="17" spans="1:14" ht="18" customHeight="1" x14ac:dyDescent="0.25">
      <c r="A17" s="41" t="s">
        <v>15</v>
      </c>
      <c r="B17" s="72"/>
      <c r="C17" s="48"/>
      <c r="D17" s="106" t="s">
        <v>121</v>
      </c>
      <c r="E17" s="107"/>
      <c r="F17" s="107"/>
      <c r="G17" s="107"/>
      <c r="H17" s="107"/>
      <c r="I17" s="107"/>
      <c r="J17" s="107"/>
      <c r="K17" s="107"/>
      <c r="L17" s="107"/>
      <c r="M17" s="108"/>
      <c r="N17" s="9"/>
    </row>
    <row r="18" spans="1:14" ht="9.75" customHeight="1" thickBot="1" x14ac:dyDescent="0.3">
      <c r="A18" s="11"/>
      <c r="B18" s="11"/>
      <c r="D18" s="5"/>
    </row>
    <row r="19" spans="1:14" ht="15.75" customHeight="1" thickBot="1" x14ac:dyDescent="0.3">
      <c r="A19" s="10"/>
      <c r="B19" s="10"/>
      <c r="C19" s="10"/>
      <c r="D19" s="10"/>
      <c r="E19" s="10"/>
      <c r="F19" s="85"/>
      <c r="G19" s="85"/>
      <c r="H19" s="85"/>
      <c r="I19" s="85"/>
      <c r="J19" s="103" t="s">
        <v>16</v>
      </c>
      <c r="K19" s="104"/>
      <c r="L19" s="104"/>
      <c r="M19" s="105"/>
    </row>
    <row r="20" spans="1:14" s="5" customFormat="1" ht="39" customHeight="1" x14ac:dyDescent="0.25">
      <c r="A20" s="49" t="s">
        <v>17</v>
      </c>
      <c r="B20" s="73" t="s">
        <v>76</v>
      </c>
      <c r="C20" s="50" t="s">
        <v>18</v>
      </c>
      <c r="D20" s="51" t="s">
        <v>19</v>
      </c>
      <c r="E20" s="52" t="s">
        <v>20</v>
      </c>
      <c r="F20" s="87" t="s">
        <v>144</v>
      </c>
      <c r="G20" s="87" t="s">
        <v>116</v>
      </c>
      <c r="H20" s="87" t="s">
        <v>115</v>
      </c>
      <c r="I20" s="87" t="s">
        <v>122</v>
      </c>
      <c r="J20" s="86" t="s">
        <v>21</v>
      </c>
      <c r="K20" s="53" t="s">
        <v>22</v>
      </c>
      <c r="L20" s="53" t="s">
        <v>23</v>
      </c>
      <c r="M20" s="54" t="s">
        <v>24</v>
      </c>
    </row>
    <row r="21" spans="1:14" ht="18" customHeight="1" x14ac:dyDescent="0.3">
      <c r="A21" s="18">
        <v>1</v>
      </c>
      <c r="B21" s="90" t="s">
        <v>124</v>
      </c>
      <c r="C21" s="92" t="s">
        <v>128</v>
      </c>
      <c r="D21" s="19" t="s">
        <v>131</v>
      </c>
      <c r="E21" s="130">
        <v>465</v>
      </c>
      <c r="F21" s="20"/>
      <c r="G21" s="89"/>
      <c r="H21" s="89"/>
      <c r="I21" s="89"/>
      <c r="J21" s="88"/>
      <c r="K21" s="21"/>
      <c r="L21" s="21" t="str">
        <f>IF(OR(ISBLANK(E21),ISBLANK(K21)),"",E21*K21)</f>
        <v/>
      </c>
      <c r="M21" s="25"/>
    </row>
    <row r="22" spans="1:14" ht="32.5" customHeight="1" x14ac:dyDescent="0.3">
      <c r="A22" s="18">
        <v>2</v>
      </c>
      <c r="B22" s="90" t="s">
        <v>125</v>
      </c>
      <c r="C22" s="92" t="s">
        <v>129</v>
      </c>
      <c r="D22" s="19" t="s">
        <v>114</v>
      </c>
      <c r="E22" s="130">
        <v>100000</v>
      </c>
      <c r="F22" s="20"/>
      <c r="G22" s="89"/>
      <c r="H22" s="89"/>
      <c r="I22" s="89"/>
      <c r="J22" s="88"/>
      <c r="K22" s="21"/>
      <c r="L22" s="21" t="str">
        <f t="shared" ref="L22:L24" si="0">IF(OR(ISBLANK(E22),ISBLANK(K22)),"",E22*K22)</f>
        <v/>
      </c>
      <c r="M22" s="25"/>
    </row>
    <row r="23" spans="1:14" ht="32.5" customHeight="1" x14ac:dyDescent="0.25">
      <c r="A23" s="18">
        <v>3</v>
      </c>
      <c r="B23" s="91" t="s">
        <v>126</v>
      </c>
      <c r="C23" s="92" t="s">
        <v>130</v>
      </c>
      <c r="D23" s="19" t="s">
        <v>131</v>
      </c>
      <c r="E23" s="130">
        <v>3020</v>
      </c>
      <c r="F23" s="20"/>
      <c r="G23" s="89"/>
      <c r="H23" s="89"/>
      <c r="I23" s="89"/>
      <c r="J23" s="88"/>
      <c r="K23" s="27"/>
      <c r="L23" s="21" t="str">
        <f t="shared" si="0"/>
        <v/>
      </c>
      <c r="M23" s="25"/>
    </row>
    <row r="24" spans="1:14" ht="18" customHeight="1" x14ac:dyDescent="0.3">
      <c r="A24" s="18">
        <v>4</v>
      </c>
      <c r="B24" s="90" t="s">
        <v>78</v>
      </c>
      <c r="C24" s="92" t="s">
        <v>39</v>
      </c>
      <c r="D24" s="19" t="s">
        <v>114</v>
      </c>
      <c r="E24" s="130">
        <v>2</v>
      </c>
      <c r="F24" s="20"/>
      <c r="G24" s="89"/>
      <c r="H24" s="89"/>
      <c r="I24" s="89"/>
      <c r="J24" s="88"/>
      <c r="K24" s="21"/>
      <c r="L24" s="21" t="str">
        <f t="shared" si="0"/>
        <v/>
      </c>
      <c r="M24" s="25"/>
    </row>
    <row r="25" spans="1:14" ht="35" customHeight="1" x14ac:dyDescent="0.3">
      <c r="A25" s="18">
        <v>5</v>
      </c>
      <c r="B25" s="90" t="s">
        <v>82</v>
      </c>
      <c r="C25" s="92" t="s">
        <v>44</v>
      </c>
      <c r="D25" s="19" t="s">
        <v>114</v>
      </c>
      <c r="E25" s="130">
        <v>5</v>
      </c>
      <c r="F25" s="20"/>
      <c r="G25" s="89"/>
      <c r="H25" s="89"/>
      <c r="I25" s="89"/>
      <c r="J25" s="88"/>
      <c r="K25" s="21"/>
      <c r="L25" s="21"/>
      <c r="M25" s="25"/>
    </row>
    <row r="26" spans="1:14" ht="38" customHeight="1" x14ac:dyDescent="0.3">
      <c r="A26" s="18">
        <v>6</v>
      </c>
      <c r="B26" s="90" t="s">
        <v>83</v>
      </c>
      <c r="C26" s="92" t="s">
        <v>45</v>
      </c>
      <c r="D26" s="19" t="s">
        <v>114</v>
      </c>
      <c r="E26" s="130">
        <v>2</v>
      </c>
      <c r="F26" s="20"/>
      <c r="G26" s="89"/>
      <c r="H26" s="89"/>
      <c r="I26" s="89"/>
      <c r="J26" s="88"/>
      <c r="K26" s="21"/>
      <c r="L26" s="21"/>
      <c r="M26" s="25"/>
    </row>
    <row r="27" spans="1:14" ht="34.5" customHeight="1" x14ac:dyDescent="0.3">
      <c r="A27" s="18">
        <v>7</v>
      </c>
      <c r="B27" s="90" t="s">
        <v>84</v>
      </c>
      <c r="C27" s="92" t="s">
        <v>46</v>
      </c>
      <c r="D27" s="19" t="s">
        <v>132</v>
      </c>
      <c r="E27" s="130">
        <v>5</v>
      </c>
      <c r="F27" s="20"/>
      <c r="G27" s="89"/>
      <c r="H27" s="89"/>
      <c r="I27" s="89"/>
      <c r="J27" s="88"/>
      <c r="K27" s="21"/>
      <c r="L27" s="21"/>
      <c r="M27" s="25"/>
    </row>
    <row r="28" spans="1:14" ht="43.5" customHeight="1" x14ac:dyDescent="0.3">
      <c r="A28" s="18">
        <v>8</v>
      </c>
      <c r="B28" s="90" t="s">
        <v>86</v>
      </c>
      <c r="C28" s="92" t="s">
        <v>48</v>
      </c>
      <c r="D28" s="19" t="s">
        <v>114</v>
      </c>
      <c r="E28" s="130">
        <v>10</v>
      </c>
      <c r="F28" s="20"/>
      <c r="G28" s="89"/>
      <c r="H28" s="89"/>
      <c r="I28" s="89"/>
      <c r="J28" s="88"/>
      <c r="K28" s="21"/>
      <c r="L28" s="21"/>
      <c r="M28" s="25"/>
    </row>
    <row r="29" spans="1:14" ht="45" customHeight="1" x14ac:dyDescent="0.3">
      <c r="A29" s="18">
        <v>9</v>
      </c>
      <c r="B29" s="90" t="s">
        <v>85</v>
      </c>
      <c r="C29" s="92" t="s">
        <v>47</v>
      </c>
      <c r="D29" s="19" t="s">
        <v>114</v>
      </c>
      <c r="E29" s="130">
        <v>5</v>
      </c>
      <c r="F29" s="20"/>
      <c r="G29" s="89"/>
      <c r="H29" s="89"/>
      <c r="I29" s="89"/>
      <c r="J29" s="88"/>
      <c r="K29" s="21"/>
      <c r="L29" s="21"/>
      <c r="M29" s="25"/>
    </row>
    <row r="30" spans="1:14" ht="18" customHeight="1" x14ac:dyDescent="0.3">
      <c r="A30" s="18">
        <v>10</v>
      </c>
      <c r="B30" s="90" t="s">
        <v>87</v>
      </c>
      <c r="C30" s="92" t="s">
        <v>49</v>
      </c>
      <c r="D30" s="19" t="s">
        <v>114</v>
      </c>
      <c r="E30" s="130">
        <v>60</v>
      </c>
      <c r="F30" s="20"/>
      <c r="G30" s="89"/>
      <c r="H30" s="89"/>
      <c r="I30" s="89"/>
      <c r="J30" s="88"/>
      <c r="K30" s="21"/>
      <c r="L30" s="21"/>
      <c r="M30" s="25"/>
    </row>
    <row r="31" spans="1:14" ht="18" customHeight="1" x14ac:dyDescent="0.3">
      <c r="A31" s="18">
        <v>11</v>
      </c>
      <c r="B31" s="90" t="s">
        <v>88</v>
      </c>
      <c r="C31" s="92" t="s">
        <v>50</v>
      </c>
      <c r="D31" s="19" t="s">
        <v>114</v>
      </c>
      <c r="E31" s="130">
        <v>30</v>
      </c>
      <c r="F31" s="20"/>
      <c r="G31" s="89"/>
      <c r="H31" s="89"/>
      <c r="I31" s="89"/>
      <c r="J31" s="88"/>
      <c r="K31" s="21"/>
      <c r="L31" s="21"/>
      <c r="M31" s="25"/>
    </row>
    <row r="32" spans="1:14" ht="28.5" customHeight="1" x14ac:dyDescent="0.3">
      <c r="A32" s="18">
        <v>12</v>
      </c>
      <c r="B32" s="90" t="s">
        <v>89</v>
      </c>
      <c r="C32" s="92" t="s">
        <v>51</v>
      </c>
      <c r="D32" s="19" t="s">
        <v>114</v>
      </c>
      <c r="E32" s="130">
        <v>10</v>
      </c>
      <c r="F32" s="20"/>
      <c r="G32" s="89"/>
      <c r="H32" s="89"/>
      <c r="I32" s="89"/>
      <c r="J32" s="88"/>
      <c r="K32" s="21"/>
      <c r="L32" s="21"/>
      <c r="M32" s="25"/>
    </row>
    <row r="33" spans="1:13" ht="18" customHeight="1" x14ac:dyDescent="0.3">
      <c r="A33" s="18">
        <v>13</v>
      </c>
      <c r="B33" s="90" t="s">
        <v>77</v>
      </c>
      <c r="C33" s="92" t="s">
        <v>38</v>
      </c>
      <c r="D33" s="19" t="s">
        <v>114</v>
      </c>
      <c r="E33" s="130">
        <v>31</v>
      </c>
      <c r="F33" s="20"/>
      <c r="G33" s="89"/>
      <c r="H33" s="89"/>
      <c r="I33" s="89"/>
      <c r="J33" s="88"/>
      <c r="K33" s="21"/>
      <c r="L33" s="21"/>
      <c r="M33" s="25"/>
    </row>
    <row r="34" spans="1:13" ht="18" customHeight="1" x14ac:dyDescent="0.3">
      <c r="A34" s="18">
        <v>14</v>
      </c>
      <c r="B34" s="90" t="s">
        <v>90</v>
      </c>
      <c r="C34" s="92" t="s">
        <v>52</v>
      </c>
      <c r="D34" s="19" t="s">
        <v>114</v>
      </c>
      <c r="E34" s="130">
        <v>5</v>
      </c>
      <c r="F34" s="20"/>
      <c r="G34" s="89"/>
      <c r="H34" s="89"/>
      <c r="I34" s="89"/>
      <c r="J34" s="88"/>
      <c r="K34" s="21"/>
      <c r="L34" s="21"/>
      <c r="M34" s="25"/>
    </row>
    <row r="35" spans="1:13" ht="18" customHeight="1" x14ac:dyDescent="0.3">
      <c r="A35" s="18">
        <v>15</v>
      </c>
      <c r="B35" s="90" t="s">
        <v>91</v>
      </c>
      <c r="C35" s="92" t="s">
        <v>53</v>
      </c>
      <c r="D35" s="19" t="s">
        <v>114</v>
      </c>
      <c r="E35" s="130">
        <v>6</v>
      </c>
      <c r="F35" s="20"/>
      <c r="G35" s="89"/>
      <c r="H35" s="89"/>
      <c r="I35" s="89"/>
      <c r="J35" s="88"/>
      <c r="K35" s="21"/>
      <c r="L35" s="21"/>
      <c r="M35" s="25"/>
    </row>
    <row r="36" spans="1:13" ht="34" customHeight="1" x14ac:dyDescent="0.3">
      <c r="A36" s="18">
        <v>16</v>
      </c>
      <c r="B36" s="90" t="s">
        <v>92</v>
      </c>
      <c r="C36" s="92" t="s">
        <v>54</v>
      </c>
      <c r="D36" s="19" t="s">
        <v>114</v>
      </c>
      <c r="E36" s="130">
        <v>10</v>
      </c>
      <c r="F36" s="20"/>
      <c r="G36" s="89"/>
      <c r="H36" s="89"/>
      <c r="I36" s="89"/>
      <c r="J36" s="88"/>
      <c r="K36" s="21"/>
      <c r="L36" s="21"/>
      <c r="M36" s="25"/>
    </row>
    <row r="37" spans="1:13" ht="27" customHeight="1" x14ac:dyDescent="0.3">
      <c r="A37" s="18">
        <v>17</v>
      </c>
      <c r="B37" s="90" t="s">
        <v>93</v>
      </c>
      <c r="C37" s="92" t="s">
        <v>55</v>
      </c>
      <c r="D37" s="19" t="s">
        <v>114</v>
      </c>
      <c r="E37" s="130">
        <v>20</v>
      </c>
      <c r="F37" s="20"/>
      <c r="G37" s="89"/>
      <c r="H37" s="89"/>
      <c r="I37" s="89"/>
      <c r="J37" s="88"/>
      <c r="K37" s="21"/>
      <c r="L37" s="21"/>
      <c r="M37" s="25"/>
    </row>
    <row r="38" spans="1:13" ht="31" customHeight="1" x14ac:dyDescent="0.3">
      <c r="A38" s="18">
        <v>18</v>
      </c>
      <c r="B38" s="90" t="s">
        <v>94</v>
      </c>
      <c r="C38" s="92" t="s">
        <v>56</v>
      </c>
      <c r="D38" s="19" t="s">
        <v>114</v>
      </c>
      <c r="E38" s="130">
        <v>20</v>
      </c>
      <c r="F38" s="20"/>
      <c r="G38" s="89"/>
      <c r="H38" s="89"/>
      <c r="I38" s="89"/>
      <c r="J38" s="88"/>
      <c r="K38" s="21"/>
      <c r="L38" s="21"/>
      <c r="M38" s="25"/>
    </row>
    <row r="39" spans="1:13" ht="34" customHeight="1" x14ac:dyDescent="0.3">
      <c r="A39" s="18">
        <v>19</v>
      </c>
      <c r="B39" s="90" t="s">
        <v>95</v>
      </c>
      <c r="C39" s="92" t="s">
        <v>57</v>
      </c>
      <c r="D39" s="19" t="s">
        <v>114</v>
      </c>
      <c r="E39" s="130">
        <v>20</v>
      </c>
      <c r="F39" s="20"/>
      <c r="G39" s="89"/>
      <c r="H39" s="89"/>
      <c r="I39" s="89"/>
      <c r="J39" s="88"/>
      <c r="K39" s="21"/>
      <c r="L39" s="21"/>
      <c r="M39" s="25"/>
    </row>
    <row r="40" spans="1:13" ht="18" customHeight="1" x14ac:dyDescent="0.3">
      <c r="A40" s="18">
        <v>20</v>
      </c>
      <c r="B40" s="90" t="s">
        <v>96</v>
      </c>
      <c r="C40" s="92" t="s">
        <v>58</v>
      </c>
      <c r="D40" s="19" t="s">
        <v>114</v>
      </c>
      <c r="E40" s="130">
        <v>20</v>
      </c>
      <c r="F40" s="20"/>
      <c r="G40" s="89"/>
      <c r="H40" s="89"/>
      <c r="I40" s="89"/>
      <c r="J40" s="88"/>
      <c r="K40" s="21"/>
      <c r="L40" s="21"/>
      <c r="M40" s="25"/>
    </row>
    <row r="41" spans="1:13" ht="18" customHeight="1" x14ac:dyDescent="0.3">
      <c r="A41" s="18">
        <v>21</v>
      </c>
      <c r="B41" s="90" t="s">
        <v>97</v>
      </c>
      <c r="C41" s="92" t="s">
        <v>59</v>
      </c>
      <c r="D41" s="19" t="s">
        <v>114</v>
      </c>
      <c r="E41" s="130">
        <v>20</v>
      </c>
      <c r="F41" s="20"/>
      <c r="G41" s="89"/>
      <c r="H41" s="89"/>
      <c r="I41" s="89"/>
      <c r="J41" s="88"/>
      <c r="K41" s="21"/>
      <c r="L41" s="21"/>
      <c r="M41" s="25"/>
    </row>
    <row r="42" spans="1:13" ht="32" customHeight="1" x14ac:dyDescent="0.3">
      <c r="A42" s="18">
        <v>22</v>
      </c>
      <c r="B42" s="90" t="s">
        <v>98</v>
      </c>
      <c r="C42" s="92" t="s">
        <v>60</v>
      </c>
      <c r="D42" s="19" t="s">
        <v>114</v>
      </c>
      <c r="E42" s="130">
        <v>20</v>
      </c>
      <c r="F42" s="20"/>
      <c r="G42" s="89"/>
      <c r="H42" s="89"/>
      <c r="I42" s="89"/>
      <c r="J42" s="88"/>
      <c r="K42" s="21"/>
      <c r="L42" s="21"/>
      <c r="M42" s="25"/>
    </row>
    <row r="43" spans="1:13" ht="31" customHeight="1" x14ac:dyDescent="0.3">
      <c r="A43" s="18">
        <v>23</v>
      </c>
      <c r="B43" s="90" t="s">
        <v>99</v>
      </c>
      <c r="C43" s="92" t="s">
        <v>61</v>
      </c>
      <c r="D43" s="19" t="s">
        <v>114</v>
      </c>
      <c r="E43" s="130">
        <v>14</v>
      </c>
      <c r="F43" s="20"/>
      <c r="G43" s="89"/>
      <c r="H43" s="89"/>
      <c r="I43" s="89"/>
      <c r="J43" s="88"/>
      <c r="K43" s="21"/>
      <c r="L43" s="21"/>
      <c r="M43" s="25"/>
    </row>
    <row r="44" spans="1:13" ht="18" customHeight="1" x14ac:dyDescent="0.3">
      <c r="A44" s="18">
        <v>24</v>
      </c>
      <c r="B44" s="90" t="s">
        <v>100</v>
      </c>
      <c r="C44" s="92" t="s">
        <v>62</v>
      </c>
      <c r="D44" s="19" t="s">
        <v>114</v>
      </c>
      <c r="E44" s="130">
        <v>14</v>
      </c>
      <c r="F44" s="20"/>
      <c r="G44" s="89"/>
      <c r="H44" s="89"/>
      <c r="I44" s="89"/>
      <c r="J44" s="88"/>
      <c r="K44" s="21"/>
      <c r="L44" s="21"/>
      <c r="M44" s="25"/>
    </row>
    <row r="45" spans="1:13" ht="18" customHeight="1" x14ac:dyDescent="0.3">
      <c r="A45" s="18">
        <v>25</v>
      </c>
      <c r="B45" s="90" t="s">
        <v>101</v>
      </c>
      <c r="C45" s="92" t="s">
        <v>63</v>
      </c>
      <c r="D45" s="19" t="s">
        <v>114</v>
      </c>
      <c r="E45" s="130">
        <v>14</v>
      </c>
      <c r="F45" s="20"/>
      <c r="G45" s="89"/>
      <c r="H45" s="89"/>
      <c r="I45" s="89"/>
      <c r="J45" s="88"/>
      <c r="K45" s="21"/>
      <c r="L45" s="21"/>
      <c r="M45" s="25"/>
    </row>
    <row r="46" spans="1:13" ht="18" customHeight="1" x14ac:dyDescent="0.3">
      <c r="A46" s="18">
        <v>26</v>
      </c>
      <c r="B46" s="90" t="s">
        <v>102</v>
      </c>
      <c r="C46" s="92" t="s">
        <v>64</v>
      </c>
      <c r="D46" s="19" t="s">
        <v>114</v>
      </c>
      <c r="E46" s="130">
        <v>14</v>
      </c>
      <c r="F46" s="20"/>
      <c r="G46" s="89"/>
      <c r="H46" s="89"/>
      <c r="I46" s="89"/>
      <c r="J46" s="88"/>
      <c r="K46" s="21"/>
      <c r="L46" s="21"/>
      <c r="M46" s="25"/>
    </row>
    <row r="47" spans="1:13" ht="18" customHeight="1" x14ac:dyDescent="0.3">
      <c r="A47" s="18">
        <v>27</v>
      </c>
      <c r="B47" s="90" t="s">
        <v>103</v>
      </c>
      <c r="C47" s="92" t="s">
        <v>65</v>
      </c>
      <c r="D47" s="19" t="s">
        <v>114</v>
      </c>
      <c r="E47" s="130">
        <v>14</v>
      </c>
      <c r="F47" s="20"/>
      <c r="G47" s="89"/>
      <c r="H47" s="89"/>
      <c r="I47" s="89"/>
      <c r="J47" s="88"/>
      <c r="K47" s="21"/>
      <c r="L47" s="21"/>
      <c r="M47" s="25"/>
    </row>
    <row r="48" spans="1:13" ht="18" customHeight="1" x14ac:dyDescent="0.3">
      <c r="A48" s="18">
        <v>28</v>
      </c>
      <c r="B48" s="90" t="s">
        <v>104</v>
      </c>
      <c r="C48" s="92" t="s">
        <v>66</v>
      </c>
      <c r="D48" s="19" t="s">
        <v>114</v>
      </c>
      <c r="E48" s="130">
        <v>14</v>
      </c>
      <c r="F48" s="20"/>
      <c r="G48" s="89"/>
      <c r="H48" s="89"/>
      <c r="I48" s="89"/>
      <c r="J48" s="88"/>
      <c r="K48" s="21"/>
      <c r="L48" s="21"/>
      <c r="M48" s="25"/>
    </row>
    <row r="49" spans="1:13" ht="29.5" customHeight="1" x14ac:dyDescent="0.3">
      <c r="A49" s="18">
        <v>29</v>
      </c>
      <c r="B49" s="90" t="s">
        <v>105</v>
      </c>
      <c r="C49" s="92" t="s">
        <v>67</v>
      </c>
      <c r="D49" s="19" t="s">
        <v>114</v>
      </c>
      <c r="E49" s="130">
        <v>14</v>
      </c>
      <c r="F49" s="20"/>
      <c r="G49" s="89"/>
      <c r="H49" s="89"/>
      <c r="I49" s="89"/>
      <c r="J49" s="88"/>
      <c r="K49" s="21"/>
      <c r="L49" s="21"/>
      <c r="M49" s="25"/>
    </row>
    <row r="50" spans="1:13" ht="33.5" customHeight="1" x14ac:dyDescent="0.3">
      <c r="A50" s="18">
        <v>30</v>
      </c>
      <c r="B50" s="90" t="s">
        <v>106</v>
      </c>
      <c r="C50" s="92" t="s">
        <v>68</v>
      </c>
      <c r="D50" s="82" t="s">
        <v>114</v>
      </c>
      <c r="E50" s="130">
        <v>14</v>
      </c>
      <c r="F50" s="20"/>
      <c r="G50" s="89"/>
      <c r="H50" s="89"/>
      <c r="I50" s="89"/>
      <c r="J50" s="88"/>
      <c r="K50" s="21"/>
      <c r="L50" s="21"/>
      <c r="M50" s="25"/>
    </row>
    <row r="51" spans="1:13" ht="18" customHeight="1" x14ac:dyDescent="0.3">
      <c r="A51" s="18">
        <v>31</v>
      </c>
      <c r="B51" s="90" t="s">
        <v>107</v>
      </c>
      <c r="C51" s="92" t="s">
        <v>69</v>
      </c>
      <c r="D51" s="82" t="s">
        <v>114</v>
      </c>
      <c r="E51" s="130">
        <v>14</v>
      </c>
      <c r="F51" s="20"/>
      <c r="G51" s="89"/>
      <c r="H51" s="89"/>
      <c r="I51" s="89"/>
      <c r="J51" s="88"/>
      <c r="K51" s="21"/>
      <c r="L51" s="21"/>
      <c r="M51" s="25"/>
    </row>
    <row r="52" spans="1:13" ht="34.5" customHeight="1" x14ac:dyDescent="0.3">
      <c r="A52" s="18">
        <v>32</v>
      </c>
      <c r="B52" s="90" t="s">
        <v>108</v>
      </c>
      <c r="C52" s="92" t="s">
        <v>70</v>
      </c>
      <c r="D52" s="82" t="s">
        <v>114</v>
      </c>
      <c r="E52" s="130">
        <v>5000</v>
      </c>
      <c r="F52" s="20"/>
      <c r="G52" s="89"/>
      <c r="H52" s="89"/>
      <c r="I52" s="89"/>
      <c r="J52" s="88"/>
      <c r="K52" s="21"/>
      <c r="L52" s="21"/>
      <c r="M52" s="25"/>
    </row>
    <row r="53" spans="1:13" ht="27.5" customHeight="1" x14ac:dyDescent="0.3">
      <c r="A53" s="18">
        <v>33</v>
      </c>
      <c r="B53" s="90" t="s">
        <v>109</v>
      </c>
      <c r="C53" s="92" t="s">
        <v>71</v>
      </c>
      <c r="D53" s="82" t="s">
        <v>114</v>
      </c>
      <c r="E53" s="130">
        <v>10000</v>
      </c>
      <c r="F53" s="20"/>
      <c r="G53" s="89"/>
      <c r="H53" s="89"/>
      <c r="I53" s="89"/>
      <c r="J53" s="88"/>
      <c r="K53" s="21"/>
      <c r="L53" s="21"/>
      <c r="M53" s="25"/>
    </row>
    <row r="54" spans="1:13" ht="28" customHeight="1" x14ac:dyDescent="0.3">
      <c r="A54" s="18">
        <v>34</v>
      </c>
      <c r="B54" s="90" t="s">
        <v>110</v>
      </c>
      <c r="C54" s="92" t="s">
        <v>72</v>
      </c>
      <c r="D54" s="82" t="s">
        <v>114</v>
      </c>
      <c r="E54" s="130">
        <v>1000</v>
      </c>
      <c r="F54" s="20"/>
      <c r="G54" s="89"/>
      <c r="H54" s="89"/>
      <c r="I54" s="89"/>
      <c r="J54" s="88"/>
      <c r="K54" s="21"/>
      <c r="L54" s="21"/>
      <c r="M54" s="25"/>
    </row>
    <row r="55" spans="1:13" ht="30" customHeight="1" x14ac:dyDescent="0.3">
      <c r="A55" s="18">
        <v>35</v>
      </c>
      <c r="B55" s="90" t="s">
        <v>111</v>
      </c>
      <c r="C55" s="92" t="s">
        <v>73</v>
      </c>
      <c r="D55" s="82" t="s">
        <v>114</v>
      </c>
      <c r="E55" s="130">
        <v>500</v>
      </c>
      <c r="F55" s="20"/>
      <c r="G55" s="89"/>
      <c r="H55" s="89"/>
      <c r="I55" s="89"/>
      <c r="J55" s="88"/>
      <c r="K55" s="21"/>
      <c r="L55" s="21"/>
      <c r="M55" s="25"/>
    </row>
    <row r="56" spans="1:13" ht="34" customHeight="1" x14ac:dyDescent="0.3">
      <c r="A56" s="18">
        <v>36</v>
      </c>
      <c r="B56" s="90" t="s">
        <v>112</v>
      </c>
      <c r="C56" s="92" t="s">
        <v>74</v>
      </c>
      <c r="D56" s="82" t="s">
        <v>114</v>
      </c>
      <c r="E56" s="130">
        <v>5</v>
      </c>
      <c r="F56" s="20"/>
      <c r="G56" s="89"/>
      <c r="H56" s="89"/>
      <c r="I56" s="89"/>
      <c r="J56" s="88"/>
      <c r="K56" s="21"/>
      <c r="L56" s="21"/>
      <c r="M56" s="25"/>
    </row>
    <row r="57" spans="1:13" ht="27.5" customHeight="1" x14ac:dyDescent="0.3">
      <c r="A57" s="18">
        <v>37</v>
      </c>
      <c r="B57" s="90" t="s">
        <v>113</v>
      </c>
      <c r="C57" s="92" t="s">
        <v>75</v>
      </c>
      <c r="D57" s="82" t="s">
        <v>114</v>
      </c>
      <c r="E57" s="130">
        <v>5</v>
      </c>
      <c r="F57" s="20"/>
      <c r="G57" s="89"/>
      <c r="H57" s="89"/>
      <c r="I57" s="89"/>
      <c r="J57" s="88"/>
      <c r="K57" s="21"/>
      <c r="L57" s="21"/>
      <c r="M57" s="25"/>
    </row>
    <row r="58" spans="1:13" ht="27.5" customHeight="1" x14ac:dyDescent="0.3">
      <c r="A58" s="18">
        <v>38</v>
      </c>
      <c r="B58" s="90" t="s">
        <v>127</v>
      </c>
      <c r="C58" s="92" t="s">
        <v>40</v>
      </c>
      <c r="D58" s="82" t="s">
        <v>132</v>
      </c>
      <c r="E58" s="130">
        <v>10</v>
      </c>
      <c r="F58" s="20"/>
      <c r="G58" s="89"/>
      <c r="H58" s="89"/>
      <c r="I58" s="89"/>
      <c r="J58" s="88"/>
      <c r="K58" s="21"/>
      <c r="L58" s="21"/>
      <c r="M58" s="25"/>
    </row>
    <row r="59" spans="1:13" ht="24.5" customHeight="1" x14ac:dyDescent="0.3">
      <c r="A59" s="18">
        <v>39</v>
      </c>
      <c r="B59" s="90" t="s">
        <v>80</v>
      </c>
      <c r="C59" s="92" t="s">
        <v>41</v>
      </c>
      <c r="D59" s="82" t="s">
        <v>132</v>
      </c>
      <c r="E59" s="130">
        <v>10</v>
      </c>
      <c r="F59" s="20"/>
      <c r="G59" s="89"/>
      <c r="H59" s="89"/>
      <c r="I59" s="89"/>
      <c r="J59" s="88"/>
      <c r="K59" s="21"/>
      <c r="L59" s="21"/>
      <c r="M59" s="25"/>
    </row>
    <row r="60" spans="1:13" ht="32.5" customHeight="1" x14ac:dyDescent="0.3">
      <c r="A60" s="18">
        <v>40</v>
      </c>
      <c r="B60" s="90" t="s">
        <v>81</v>
      </c>
      <c r="C60" s="92" t="s">
        <v>42</v>
      </c>
      <c r="D60" s="82" t="s">
        <v>142</v>
      </c>
      <c r="E60" s="130">
        <v>11</v>
      </c>
      <c r="F60" s="20"/>
      <c r="G60" s="89"/>
      <c r="H60" s="89"/>
      <c r="I60" s="89"/>
      <c r="J60" s="88"/>
      <c r="K60" s="21"/>
      <c r="L60" s="21"/>
      <c r="M60" s="25"/>
    </row>
    <row r="61" spans="1:13" ht="27" customHeight="1" x14ac:dyDescent="0.3">
      <c r="A61" s="18">
        <v>41</v>
      </c>
      <c r="B61" s="90" t="s">
        <v>79</v>
      </c>
      <c r="C61" s="92" t="s">
        <v>43</v>
      </c>
      <c r="D61" s="82" t="s">
        <v>132</v>
      </c>
      <c r="E61" s="130">
        <v>10</v>
      </c>
      <c r="F61" s="20"/>
      <c r="G61" s="89"/>
      <c r="H61" s="89"/>
      <c r="I61" s="89"/>
      <c r="J61" s="88"/>
      <c r="K61" s="21"/>
      <c r="L61" s="21"/>
      <c r="M61" s="25"/>
    </row>
    <row r="62" spans="1:13" ht="29.5" customHeight="1" x14ac:dyDescent="0.3">
      <c r="A62" s="18">
        <v>42</v>
      </c>
      <c r="B62" s="90" t="s">
        <v>133</v>
      </c>
      <c r="C62" s="92" t="s">
        <v>137</v>
      </c>
      <c r="D62" s="82" t="s">
        <v>141</v>
      </c>
      <c r="E62" s="131">
        <v>50</v>
      </c>
      <c r="F62" s="20"/>
      <c r="G62" s="89"/>
      <c r="H62" s="89"/>
      <c r="I62" s="89"/>
      <c r="J62" s="88"/>
      <c r="K62" s="21"/>
      <c r="L62" s="21"/>
      <c r="M62" s="25"/>
    </row>
    <row r="63" spans="1:13" ht="28.5" customHeight="1" x14ac:dyDescent="0.3">
      <c r="A63" s="18">
        <v>43</v>
      </c>
      <c r="B63" s="90" t="s">
        <v>87</v>
      </c>
      <c r="C63" s="92" t="s">
        <v>49</v>
      </c>
      <c r="D63" s="82" t="s">
        <v>114</v>
      </c>
      <c r="E63" s="131">
        <v>14</v>
      </c>
      <c r="F63" s="20"/>
      <c r="G63" s="89"/>
      <c r="H63" s="89"/>
      <c r="I63" s="89"/>
      <c r="J63" s="88"/>
      <c r="K63" s="21"/>
      <c r="L63" s="21"/>
      <c r="M63" s="25"/>
    </row>
    <row r="64" spans="1:13" ht="28" customHeight="1" x14ac:dyDescent="0.3">
      <c r="A64" s="18">
        <v>44</v>
      </c>
      <c r="B64" s="90" t="s">
        <v>92</v>
      </c>
      <c r="C64" s="92" t="s">
        <v>54</v>
      </c>
      <c r="D64" s="82" t="s">
        <v>114</v>
      </c>
      <c r="E64" s="131">
        <v>7</v>
      </c>
      <c r="F64" s="20"/>
      <c r="G64" s="89"/>
      <c r="H64" s="89"/>
      <c r="I64" s="89"/>
      <c r="J64" s="88"/>
      <c r="K64" s="21"/>
      <c r="L64" s="21"/>
      <c r="M64" s="25"/>
    </row>
    <row r="65" spans="1:13" ht="24.5" customHeight="1" x14ac:dyDescent="0.3">
      <c r="A65" s="18">
        <v>45</v>
      </c>
      <c r="B65" s="90" t="s">
        <v>85</v>
      </c>
      <c r="C65" s="92" t="s">
        <v>47</v>
      </c>
      <c r="D65" s="82" t="s">
        <v>114</v>
      </c>
      <c r="E65" s="131">
        <v>7</v>
      </c>
      <c r="F65" s="20"/>
      <c r="G65" s="89"/>
      <c r="H65" s="89"/>
      <c r="I65" s="89"/>
      <c r="J65" s="88"/>
      <c r="K65" s="21"/>
      <c r="L65" s="21"/>
      <c r="M65" s="25"/>
    </row>
    <row r="66" spans="1:13" ht="30" customHeight="1" x14ac:dyDescent="0.3">
      <c r="A66" s="18">
        <v>46</v>
      </c>
      <c r="B66" s="90" t="s">
        <v>134</v>
      </c>
      <c r="C66" s="92" t="s">
        <v>138</v>
      </c>
      <c r="D66" s="82" t="s">
        <v>114</v>
      </c>
      <c r="E66" s="131">
        <v>21</v>
      </c>
      <c r="F66" s="20"/>
      <c r="G66" s="89"/>
      <c r="H66" s="89"/>
      <c r="I66" s="89"/>
      <c r="J66" s="88"/>
      <c r="K66" s="21"/>
      <c r="L66" s="21"/>
      <c r="M66" s="25"/>
    </row>
    <row r="67" spans="1:13" ht="29" customHeight="1" x14ac:dyDescent="0.3">
      <c r="A67" s="18">
        <v>47</v>
      </c>
      <c r="B67" s="90" t="s">
        <v>135</v>
      </c>
      <c r="C67" s="92" t="s">
        <v>139</v>
      </c>
      <c r="D67" s="82" t="s">
        <v>132</v>
      </c>
      <c r="E67" s="131">
        <v>14</v>
      </c>
      <c r="F67" s="20"/>
      <c r="G67" s="89"/>
      <c r="H67" s="89"/>
      <c r="I67" s="89"/>
      <c r="J67" s="88"/>
      <c r="K67" s="21"/>
      <c r="L67" s="21"/>
      <c r="M67" s="25"/>
    </row>
    <row r="68" spans="1:13" ht="29" customHeight="1" thickBot="1" x14ac:dyDescent="0.35">
      <c r="A68" s="18">
        <v>48</v>
      </c>
      <c r="B68" s="90" t="s">
        <v>136</v>
      </c>
      <c r="C68" s="92" t="s">
        <v>140</v>
      </c>
      <c r="D68" s="82" t="s">
        <v>114</v>
      </c>
      <c r="E68" s="131">
        <v>14</v>
      </c>
      <c r="F68" s="20"/>
      <c r="G68" s="89"/>
      <c r="H68" s="89"/>
      <c r="I68" s="89"/>
      <c r="J68" s="88"/>
      <c r="K68" s="21"/>
      <c r="L68" s="21"/>
      <c r="M68" s="25"/>
    </row>
    <row r="69" spans="1:13" ht="18" customHeight="1" x14ac:dyDescent="0.25">
      <c r="A69" s="16" t="s">
        <v>25</v>
      </c>
      <c r="B69" s="16"/>
      <c r="K69" s="15" t="s">
        <v>26</v>
      </c>
      <c r="L69" s="26" t="str">
        <f>IF(SUM(L21:L68)=0,"",SUM(L21:L68))</f>
        <v/>
      </c>
      <c r="M69" s="8"/>
    </row>
    <row r="70" spans="1:13" ht="18" customHeight="1" x14ac:dyDescent="0.25">
      <c r="A70" s="16"/>
      <c r="B70" s="16"/>
      <c r="K70" s="15" t="s">
        <v>27</v>
      </c>
      <c r="L70" s="22"/>
      <c r="M70" s="4"/>
    </row>
    <row r="71" spans="1:13" ht="18" customHeight="1" x14ac:dyDescent="0.25">
      <c r="K71" s="15" t="s">
        <v>28</v>
      </c>
      <c r="L71" s="23"/>
      <c r="M71" s="4"/>
    </row>
    <row r="72" spans="1:13" ht="18" customHeight="1" thickBot="1" x14ac:dyDescent="0.3">
      <c r="K72" s="15" t="s">
        <v>29</v>
      </c>
      <c r="L72" s="24"/>
      <c r="M72" s="4"/>
    </row>
    <row r="73" spans="1:13" ht="18" customHeight="1" thickBot="1" x14ac:dyDescent="0.3">
      <c r="A73" s="55" t="s">
        <v>30</v>
      </c>
      <c r="B73" s="74"/>
      <c r="C73" s="56"/>
      <c r="K73" s="15" t="s">
        <v>31</v>
      </c>
      <c r="L73" s="28" t="str">
        <f>IF(SUM(L69:L72)=0,"",SUM(L69:L72))</f>
        <v/>
      </c>
      <c r="M73" s="4"/>
    </row>
    <row r="74" spans="1:13" ht="18" customHeight="1" x14ac:dyDescent="0.25">
      <c r="A74" s="57"/>
      <c r="B74" s="75"/>
      <c r="C74" s="58"/>
      <c r="D74" s="106"/>
      <c r="E74" s="107"/>
      <c r="F74" s="107"/>
      <c r="G74" s="107"/>
      <c r="H74" s="107"/>
      <c r="I74" s="107"/>
      <c r="J74" s="108"/>
    </row>
    <row r="75" spans="1:13" ht="18" customHeight="1" x14ac:dyDescent="0.25">
      <c r="A75" s="57"/>
      <c r="B75" s="75"/>
      <c r="C75" s="58"/>
      <c r="D75" s="106"/>
      <c r="E75" s="107"/>
      <c r="F75" s="107"/>
      <c r="G75" s="107"/>
      <c r="H75" s="107"/>
      <c r="I75" s="107"/>
      <c r="J75" s="108"/>
    </row>
    <row r="76" spans="1:13" ht="18" customHeight="1" thickBot="1" x14ac:dyDescent="0.3">
      <c r="A76" s="59"/>
      <c r="B76" s="76"/>
      <c r="C76" s="60"/>
      <c r="D76" s="109"/>
      <c r="E76" s="110"/>
      <c r="F76" s="110"/>
      <c r="G76" s="110"/>
      <c r="H76" s="110"/>
      <c r="I76" s="110"/>
      <c r="J76" s="111"/>
    </row>
    <row r="77" spans="1:13" ht="10" customHeight="1" thickBot="1" x14ac:dyDescent="0.3">
      <c r="A77" s="6"/>
      <c r="B77" s="77"/>
      <c r="M77" s="7"/>
    </row>
    <row r="78" spans="1:13" s="5" customFormat="1" ht="18" customHeight="1" x14ac:dyDescent="0.25">
      <c r="A78" s="40" t="s">
        <v>32</v>
      </c>
      <c r="B78" s="61"/>
      <c r="C78" s="61"/>
      <c r="D78" s="62"/>
      <c r="E78" s="63" t="s">
        <v>33</v>
      </c>
      <c r="F78" s="61"/>
      <c r="G78" s="61"/>
      <c r="H78" s="61"/>
      <c r="I78" s="61"/>
      <c r="J78" s="61"/>
      <c r="K78" s="61"/>
      <c r="L78" s="61"/>
      <c r="M78" s="64"/>
    </row>
    <row r="79" spans="1:13" s="5" customFormat="1" ht="24" customHeight="1" x14ac:dyDescent="0.25">
      <c r="A79" s="32" t="s">
        <v>34</v>
      </c>
      <c r="B79" s="78"/>
      <c r="C79" s="33"/>
      <c r="D79" s="33"/>
      <c r="E79" s="93"/>
      <c r="F79" s="94"/>
      <c r="G79" s="94"/>
      <c r="H79" s="94"/>
      <c r="I79" s="94"/>
      <c r="J79" s="94"/>
      <c r="K79" s="94"/>
      <c r="L79" s="94"/>
      <c r="M79" s="95"/>
    </row>
    <row r="80" spans="1:13" s="5" customFormat="1" ht="24" customHeight="1" x14ac:dyDescent="0.25">
      <c r="A80" s="35" t="s">
        <v>35</v>
      </c>
      <c r="B80" s="79"/>
      <c r="C80" s="33"/>
      <c r="D80" s="33"/>
      <c r="E80" s="96"/>
      <c r="F80" s="97"/>
      <c r="G80" s="97"/>
      <c r="H80" s="97"/>
      <c r="I80" s="97"/>
      <c r="J80" s="98"/>
      <c r="K80" s="98"/>
      <c r="L80" s="98"/>
      <c r="M80" s="99"/>
    </row>
    <row r="81" spans="1:13" s="5" customFormat="1" ht="24" customHeight="1" x14ac:dyDescent="0.25">
      <c r="A81" s="35" t="s">
        <v>36</v>
      </c>
      <c r="B81" s="80"/>
      <c r="C81" s="29"/>
      <c r="D81" s="36"/>
      <c r="E81" s="96"/>
      <c r="F81" s="97"/>
      <c r="G81" s="97"/>
      <c r="H81" s="97"/>
      <c r="I81" s="97"/>
      <c r="J81" s="98"/>
      <c r="K81" s="98"/>
      <c r="L81" s="98"/>
      <c r="M81" s="99"/>
    </row>
    <row r="82" spans="1:13" s="5" customFormat="1" ht="30" customHeight="1" thickBot="1" x14ac:dyDescent="0.3">
      <c r="A82" s="34" t="s">
        <v>37</v>
      </c>
      <c r="B82" s="81"/>
      <c r="C82" s="30"/>
      <c r="D82" s="30"/>
      <c r="E82" s="100"/>
      <c r="F82" s="101"/>
      <c r="G82" s="101"/>
      <c r="H82" s="101"/>
      <c r="I82" s="101"/>
      <c r="J82" s="101"/>
      <c r="K82" s="101"/>
      <c r="L82" s="101"/>
      <c r="M82" s="102"/>
    </row>
    <row r="83" spans="1:13" s="5" customFormat="1" ht="18" customHeight="1" x14ac:dyDescent="0.25">
      <c r="A83" s="2"/>
      <c r="B83" s="2"/>
      <c r="C83" s="2"/>
    </row>
    <row r="84" spans="1:13" ht="18" customHeight="1" x14ac:dyDescent="0.25"/>
    <row r="85" spans="1:13" ht="18" customHeight="1" x14ac:dyDescent="0.25"/>
    <row r="86" spans="1:13" ht="18" customHeight="1" x14ac:dyDescent="0.25"/>
  </sheetData>
  <mergeCells count="17">
    <mergeCell ref="D17:M17"/>
    <mergeCell ref="J13:M13"/>
    <mergeCell ref="D5:M5"/>
    <mergeCell ref="D6:M6"/>
    <mergeCell ref="A3:M3"/>
    <mergeCell ref="J10:M10"/>
    <mergeCell ref="J11:M11"/>
    <mergeCell ref="J12:M12"/>
    <mergeCell ref="J14:M14"/>
    <mergeCell ref="A5:C5"/>
    <mergeCell ref="A6:C6"/>
    <mergeCell ref="D16:M16"/>
    <mergeCell ref="E79:M82"/>
    <mergeCell ref="J19:M19"/>
    <mergeCell ref="D74:J74"/>
    <mergeCell ref="D75:J75"/>
    <mergeCell ref="D76:J76"/>
  </mergeCells>
  <phoneticPr fontId="0" type="noConversion"/>
  <conditionalFormatting sqref="B21">
    <cfRule type="duplicateValues" dxfId="252" priority="141"/>
    <cfRule type="duplicateValues" dxfId="251" priority="142"/>
    <cfRule type="duplicateValues" dxfId="250" priority="143"/>
    <cfRule type="duplicateValues" dxfId="249" priority="144"/>
    <cfRule type="duplicateValues" dxfId="248" priority="145"/>
    <cfRule type="duplicateValues" dxfId="247" priority="146"/>
    <cfRule type="duplicateValues" dxfId="246" priority="147"/>
    <cfRule type="duplicateValues" dxfId="245" priority="148"/>
    <cfRule type="duplicateValues" dxfId="244" priority="149"/>
    <cfRule type="duplicateValues" dxfId="243" priority="150"/>
    <cfRule type="duplicateValues" dxfId="242" priority="151"/>
  </conditionalFormatting>
  <conditionalFormatting sqref="B22">
    <cfRule type="duplicateValues" dxfId="241" priority="131"/>
    <cfRule type="duplicateValues" dxfId="240" priority="132"/>
    <cfRule type="duplicateValues" dxfId="239" priority="133"/>
    <cfRule type="duplicateValues" dxfId="238" priority="134"/>
    <cfRule type="duplicateValues" dxfId="237" priority="135"/>
    <cfRule type="duplicateValues" dxfId="236" priority="136"/>
    <cfRule type="duplicateValues" dxfId="235" priority="137"/>
    <cfRule type="duplicateValues" dxfId="234" priority="138"/>
    <cfRule type="duplicateValues" dxfId="233" priority="139"/>
    <cfRule type="duplicateValues" dxfId="232" priority="140"/>
  </conditionalFormatting>
  <conditionalFormatting sqref="B23">
    <cfRule type="duplicateValues" dxfId="231" priority="5"/>
    <cfRule type="duplicateValues" dxfId="230" priority="6"/>
    <cfRule type="duplicateValues" dxfId="229" priority="7"/>
    <cfRule type="duplicateValues" dxfId="228" priority="9"/>
  </conditionalFormatting>
  <conditionalFormatting sqref="B26">
    <cfRule type="duplicateValues" dxfId="227" priority="121"/>
    <cfRule type="duplicateValues" dxfId="226" priority="122"/>
    <cfRule type="duplicateValues" dxfId="225" priority="123"/>
    <cfRule type="duplicateValues" dxfId="224" priority="124"/>
    <cfRule type="duplicateValues" dxfId="223" priority="125"/>
    <cfRule type="duplicateValues" dxfId="222" priority="126"/>
    <cfRule type="duplicateValues" dxfId="221" priority="127"/>
    <cfRule type="duplicateValues" dxfId="220" priority="128"/>
    <cfRule type="duplicateValues" dxfId="219" priority="129"/>
    <cfRule type="duplicateValues" dxfId="218" priority="130"/>
  </conditionalFormatting>
  <conditionalFormatting sqref="B27">
    <cfRule type="duplicateValues" dxfId="217" priority="111"/>
    <cfRule type="duplicateValues" dxfId="216" priority="112"/>
    <cfRule type="duplicateValues" dxfId="215" priority="113"/>
    <cfRule type="duplicateValues" dxfId="214" priority="114"/>
    <cfRule type="duplicateValues" dxfId="213" priority="115"/>
    <cfRule type="duplicateValues" dxfId="212" priority="116"/>
    <cfRule type="duplicateValues" dxfId="211" priority="117"/>
    <cfRule type="duplicateValues" dxfId="210" priority="118"/>
    <cfRule type="duplicateValues" dxfId="209" priority="119"/>
    <cfRule type="duplicateValues" dxfId="208" priority="120"/>
  </conditionalFormatting>
  <conditionalFormatting sqref="B28">
    <cfRule type="duplicateValues" dxfId="207" priority="101"/>
    <cfRule type="duplicateValues" dxfId="206" priority="102"/>
    <cfRule type="duplicateValues" dxfId="205" priority="103"/>
    <cfRule type="duplicateValues" dxfId="204" priority="104"/>
    <cfRule type="duplicateValues" dxfId="203" priority="105"/>
    <cfRule type="duplicateValues" dxfId="202" priority="106"/>
    <cfRule type="duplicateValues" dxfId="201" priority="107"/>
    <cfRule type="duplicateValues" dxfId="200" priority="108"/>
    <cfRule type="duplicateValues" dxfId="199" priority="109"/>
    <cfRule type="duplicateValues" dxfId="198" priority="110"/>
  </conditionalFormatting>
  <conditionalFormatting sqref="B31">
    <cfRule type="duplicateValues" dxfId="197" priority="192"/>
    <cfRule type="duplicateValues" dxfId="196" priority="193"/>
    <cfRule type="duplicateValues" dxfId="195" priority="194"/>
    <cfRule type="duplicateValues" dxfId="194" priority="195"/>
    <cfRule type="duplicateValues" dxfId="193" priority="196"/>
    <cfRule type="duplicateValues" dxfId="192" priority="197"/>
    <cfRule type="duplicateValues" dxfId="191" priority="198"/>
    <cfRule type="duplicateValues" dxfId="190" priority="199"/>
    <cfRule type="duplicateValues" dxfId="189" priority="200"/>
    <cfRule type="duplicateValues" dxfId="188" priority="201"/>
    <cfRule type="duplicateValues" dxfId="187" priority="202"/>
  </conditionalFormatting>
  <conditionalFormatting sqref="B32">
    <cfRule type="duplicateValues" dxfId="186" priority="182"/>
    <cfRule type="duplicateValues" dxfId="185" priority="183"/>
    <cfRule type="duplicateValues" dxfId="184" priority="184"/>
    <cfRule type="duplicateValues" dxfId="183" priority="185"/>
    <cfRule type="duplicateValues" dxfId="182" priority="186"/>
    <cfRule type="duplicateValues" dxfId="181" priority="187"/>
    <cfRule type="duplicateValues" dxfId="180" priority="188"/>
    <cfRule type="duplicateValues" dxfId="179" priority="189"/>
    <cfRule type="duplicateValues" dxfId="178" priority="190"/>
    <cfRule type="duplicateValues" dxfId="177" priority="191"/>
  </conditionalFormatting>
  <conditionalFormatting sqref="B35">
    <cfRule type="duplicateValues" dxfId="176" priority="172"/>
    <cfRule type="duplicateValues" dxfId="175" priority="173"/>
    <cfRule type="duplicateValues" dxfId="174" priority="174"/>
    <cfRule type="duplicateValues" dxfId="173" priority="175"/>
    <cfRule type="duplicateValues" dxfId="172" priority="176"/>
    <cfRule type="duplicateValues" dxfId="171" priority="177"/>
    <cfRule type="duplicateValues" dxfId="170" priority="178"/>
    <cfRule type="duplicateValues" dxfId="169" priority="179"/>
    <cfRule type="duplicateValues" dxfId="168" priority="180"/>
    <cfRule type="duplicateValues" dxfId="167" priority="181"/>
  </conditionalFormatting>
  <conditionalFormatting sqref="B36">
    <cfRule type="duplicateValues" dxfId="166" priority="162"/>
    <cfRule type="duplicateValues" dxfId="165" priority="163"/>
    <cfRule type="duplicateValues" dxfId="164" priority="164"/>
    <cfRule type="duplicateValues" dxfId="163" priority="165"/>
    <cfRule type="duplicateValues" dxfId="162" priority="166"/>
    <cfRule type="duplicateValues" dxfId="161" priority="167"/>
    <cfRule type="duplicateValues" dxfId="160" priority="168"/>
    <cfRule type="duplicateValues" dxfId="159" priority="169"/>
    <cfRule type="duplicateValues" dxfId="158" priority="170"/>
    <cfRule type="duplicateValues" dxfId="157" priority="171"/>
  </conditionalFormatting>
  <conditionalFormatting sqref="B37">
    <cfRule type="duplicateValues" dxfId="156" priority="152"/>
    <cfRule type="duplicateValues" dxfId="155" priority="153"/>
    <cfRule type="duplicateValues" dxfId="154" priority="154"/>
    <cfRule type="duplicateValues" dxfId="153" priority="155"/>
    <cfRule type="duplicateValues" dxfId="152" priority="156"/>
    <cfRule type="duplicateValues" dxfId="151" priority="157"/>
    <cfRule type="duplicateValues" dxfId="150" priority="158"/>
    <cfRule type="duplicateValues" dxfId="149" priority="159"/>
    <cfRule type="duplicateValues" dxfId="148" priority="160"/>
    <cfRule type="duplicateValues" dxfId="147" priority="161"/>
  </conditionalFormatting>
  <conditionalFormatting sqref="B42">
    <cfRule type="duplicateValues" dxfId="146" priority="243"/>
    <cfRule type="duplicateValues" dxfId="145" priority="244"/>
    <cfRule type="duplicateValues" dxfId="144" priority="245"/>
    <cfRule type="duplicateValues" dxfId="143" priority="246"/>
    <cfRule type="duplicateValues" dxfId="142" priority="247"/>
    <cfRule type="duplicateValues" dxfId="141" priority="248"/>
    <cfRule type="duplicateValues" dxfId="140" priority="249"/>
    <cfRule type="duplicateValues" dxfId="139" priority="250"/>
    <cfRule type="duplicateValues" dxfId="138" priority="251"/>
    <cfRule type="duplicateValues" dxfId="137" priority="252"/>
    <cfRule type="duplicateValues" dxfId="136" priority="253"/>
  </conditionalFormatting>
  <conditionalFormatting sqref="B43">
    <cfRule type="duplicateValues" dxfId="135" priority="233"/>
    <cfRule type="duplicateValues" dxfId="134" priority="234"/>
    <cfRule type="duplicateValues" dxfId="133" priority="235"/>
    <cfRule type="duplicateValues" dxfId="132" priority="236"/>
    <cfRule type="duplicateValues" dxfId="131" priority="237"/>
    <cfRule type="duplicateValues" dxfId="130" priority="238"/>
    <cfRule type="duplicateValues" dxfId="129" priority="239"/>
    <cfRule type="duplicateValues" dxfId="128" priority="240"/>
    <cfRule type="duplicateValues" dxfId="127" priority="241"/>
    <cfRule type="duplicateValues" dxfId="126" priority="242"/>
  </conditionalFormatting>
  <conditionalFormatting sqref="B46">
    <cfRule type="duplicateValues" dxfId="125" priority="223"/>
    <cfRule type="duplicateValues" dxfId="124" priority="224"/>
    <cfRule type="duplicateValues" dxfId="123" priority="225"/>
    <cfRule type="duplicateValues" dxfId="122" priority="226"/>
    <cfRule type="duplicateValues" dxfId="121" priority="227"/>
    <cfRule type="duplicateValues" dxfId="120" priority="228"/>
    <cfRule type="duplicateValues" dxfId="119" priority="229"/>
    <cfRule type="duplicateValues" dxfId="118" priority="230"/>
    <cfRule type="duplicateValues" dxfId="117" priority="231"/>
    <cfRule type="duplicateValues" dxfId="116" priority="232"/>
  </conditionalFormatting>
  <conditionalFormatting sqref="B47">
    <cfRule type="duplicateValues" dxfId="115" priority="213"/>
    <cfRule type="duplicateValues" dxfId="114" priority="214"/>
    <cfRule type="duplicateValues" dxfId="113" priority="215"/>
    <cfRule type="duplicateValues" dxfId="112" priority="216"/>
    <cfRule type="duplicateValues" dxfId="111" priority="217"/>
    <cfRule type="duplicateValues" dxfId="110" priority="218"/>
    <cfRule type="duplicateValues" dxfId="109" priority="219"/>
    <cfRule type="duplicateValues" dxfId="108" priority="220"/>
    <cfRule type="duplicateValues" dxfId="107" priority="221"/>
    <cfRule type="duplicateValues" dxfId="106" priority="222"/>
  </conditionalFormatting>
  <conditionalFormatting sqref="B48">
    <cfRule type="duplicateValues" dxfId="105" priority="203"/>
    <cfRule type="duplicateValues" dxfId="104" priority="204"/>
    <cfRule type="duplicateValues" dxfId="103" priority="205"/>
    <cfRule type="duplicateValues" dxfId="102" priority="206"/>
    <cfRule type="duplicateValues" dxfId="101" priority="207"/>
    <cfRule type="duplicateValues" dxfId="100" priority="208"/>
    <cfRule type="duplicateValues" dxfId="99" priority="209"/>
    <cfRule type="duplicateValues" dxfId="98" priority="210"/>
    <cfRule type="duplicateValues" dxfId="97" priority="211"/>
    <cfRule type="duplicateValues" dxfId="96" priority="212"/>
  </conditionalFormatting>
  <conditionalFormatting sqref="B51">
    <cfRule type="duplicateValues" dxfId="95" priority="295"/>
    <cfRule type="duplicateValues" dxfId="94" priority="296"/>
    <cfRule type="duplicateValues" dxfId="93" priority="297"/>
    <cfRule type="duplicateValues" dxfId="92" priority="298"/>
    <cfRule type="duplicateValues" dxfId="91" priority="299"/>
    <cfRule type="duplicateValues" dxfId="90" priority="300"/>
    <cfRule type="duplicateValues" dxfId="89" priority="301"/>
    <cfRule type="duplicateValues" dxfId="88" priority="302"/>
    <cfRule type="duplicateValues" dxfId="87" priority="303"/>
    <cfRule type="duplicateValues" dxfId="86" priority="304"/>
  </conditionalFormatting>
  <conditionalFormatting sqref="B54">
    <cfRule type="duplicateValues" dxfId="85" priority="285"/>
    <cfRule type="duplicateValues" dxfId="84" priority="286"/>
    <cfRule type="duplicateValues" dxfId="83" priority="287"/>
    <cfRule type="duplicateValues" dxfId="82" priority="288"/>
    <cfRule type="duplicateValues" dxfId="81" priority="289"/>
    <cfRule type="duplicateValues" dxfId="80" priority="290"/>
    <cfRule type="duplicateValues" dxfId="79" priority="291"/>
    <cfRule type="duplicateValues" dxfId="78" priority="292"/>
    <cfRule type="duplicateValues" dxfId="77" priority="293"/>
    <cfRule type="duplicateValues" dxfId="76" priority="294"/>
  </conditionalFormatting>
  <conditionalFormatting sqref="B55">
    <cfRule type="duplicateValues" dxfId="75" priority="264"/>
    <cfRule type="duplicateValues" dxfId="74" priority="265"/>
    <cfRule type="duplicateValues" dxfId="73" priority="266"/>
    <cfRule type="duplicateValues" dxfId="72" priority="267"/>
    <cfRule type="duplicateValues" dxfId="71" priority="268"/>
    <cfRule type="duplicateValues" dxfId="70" priority="269"/>
    <cfRule type="duplicateValues" dxfId="69" priority="270"/>
    <cfRule type="duplicateValues" dxfId="68" priority="271"/>
    <cfRule type="duplicateValues" dxfId="67" priority="272"/>
    <cfRule type="duplicateValues" dxfId="66" priority="273"/>
  </conditionalFormatting>
  <conditionalFormatting sqref="B56">
    <cfRule type="duplicateValues" dxfId="65" priority="254"/>
    <cfRule type="duplicateValues" dxfId="64" priority="255"/>
    <cfRule type="duplicateValues" dxfId="63" priority="256"/>
    <cfRule type="duplicateValues" dxfId="62" priority="257"/>
    <cfRule type="duplicateValues" dxfId="61" priority="258"/>
    <cfRule type="duplicateValues" dxfId="60" priority="259"/>
    <cfRule type="duplicateValues" dxfId="59" priority="260"/>
    <cfRule type="duplicateValues" dxfId="58" priority="261"/>
    <cfRule type="duplicateValues" dxfId="57" priority="262"/>
    <cfRule type="duplicateValues" dxfId="56" priority="263"/>
  </conditionalFormatting>
  <conditionalFormatting sqref="B62">
    <cfRule type="duplicateValues" dxfId="55" priority="60"/>
    <cfRule type="duplicateValues" dxfId="54" priority="61"/>
    <cfRule type="duplicateValues" dxfId="53" priority="62"/>
    <cfRule type="duplicateValues" dxfId="52" priority="63"/>
    <cfRule type="duplicateValues" dxfId="51" priority="64"/>
    <cfRule type="duplicateValues" dxfId="50" priority="65"/>
    <cfRule type="duplicateValues" dxfId="49" priority="66"/>
    <cfRule type="duplicateValues" dxfId="48" priority="67"/>
    <cfRule type="duplicateValues" dxfId="47" priority="68"/>
    <cfRule type="duplicateValues" dxfId="46" priority="69"/>
    <cfRule type="duplicateValues" dxfId="45" priority="70"/>
  </conditionalFormatting>
  <conditionalFormatting sqref="B63">
    <cfRule type="duplicateValues" dxfId="44" priority="20"/>
    <cfRule type="duplicateValues" dxfId="43" priority="21"/>
    <cfRule type="duplicateValues" dxfId="42" priority="22"/>
    <cfRule type="duplicateValues" dxfId="41" priority="23"/>
    <cfRule type="duplicateValues" dxfId="40" priority="24"/>
    <cfRule type="duplicateValues" dxfId="39" priority="25"/>
    <cfRule type="duplicateValues" dxfId="38" priority="26"/>
    <cfRule type="duplicateValues" dxfId="37" priority="27"/>
    <cfRule type="duplicateValues" dxfId="36" priority="28"/>
    <cfRule type="duplicateValues" dxfId="35" priority="29"/>
  </conditionalFormatting>
  <conditionalFormatting sqref="B66"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  <cfRule type="duplicateValues" dxfId="28" priority="16"/>
    <cfRule type="duplicateValues" dxfId="27" priority="17"/>
    <cfRule type="duplicateValues" dxfId="26" priority="18"/>
    <cfRule type="duplicateValues" dxfId="25" priority="19"/>
  </conditionalFormatting>
  <conditionalFormatting sqref="B67">
    <cfRule type="duplicateValues" dxfId="24" priority="30"/>
    <cfRule type="duplicateValues" dxfId="23" priority="31"/>
    <cfRule type="duplicateValues" dxfId="22" priority="32"/>
    <cfRule type="duplicateValues" dxfId="21" priority="33"/>
    <cfRule type="duplicateValues" dxfId="20" priority="34"/>
    <cfRule type="duplicateValues" dxfId="19" priority="35"/>
    <cfRule type="duplicateValues" dxfId="18" priority="36"/>
    <cfRule type="duplicateValues" dxfId="17" priority="37"/>
    <cfRule type="duplicateValues" dxfId="16" priority="38"/>
    <cfRule type="duplicateValues" dxfId="15" priority="39"/>
  </conditionalFormatting>
  <conditionalFormatting sqref="B68">
    <cfRule type="duplicateValues" dxfId="14" priority="50"/>
    <cfRule type="duplicateValues" dxfId="13" priority="51"/>
    <cfRule type="duplicateValues" dxfId="12" priority="52"/>
    <cfRule type="duplicateValues" dxfId="11" priority="53"/>
    <cfRule type="duplicateValues" dxfId="10" priority="54"/>
    <cfRule type="duplicateValues" dxfId="9" priority="55"/>
    <cfRule type="duplicateValues" dxfId="8" priority="56"/>
    <cfRule type="duplicateValues" dxfId="7" priority="57"/>
    <cfRule type="duplicateValues" dxfId="6" priority="58"/>
    <cfRule type="duplicateValues" dxfId="5" priority="59"/>
  </conditionalFormatting>
  <conditionalFormatting sqref="B23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8"/>
  </conditionalFormatting>
  <hyperlinks>
    <hyperlink ref="J11" r:id="rId1" xr:uid="{561BD5E5-3C05-45CD-8653-366BE208E99E}"/>
  </hyperlinks>
  <printOptions horizontalCentered="1"/>
  <pageMargins left="0.19685039370078741" right="0.19685039370078741" top="0.19685039370078741" bottom="0.39370078740157483" header="0" footer="0.19685039370078741"/>
  <pageSetup paperSize="9" scale="81" orientation="portrait" r:id="rId2"/>
  <headerFooter alignWithMargins="0">
    <oddFooter>&amp;L&amp;"Arial,Italic"&amp;8Form ID:&amp;F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018286b-31bb-4fe7-9547-f5d224f1649e" xsi:nil="true"/>
    <lcf76f155ced4ddcb4097134ff3c332f xmlns="9018286b-31bb-4fe7-9547-f5d224f1649e">
      <Terms xmlns="http://schemas.microsoft.com/office/infopath/2007/PartnerControls"/>
    </lcf76f155ced4ddcb4097134ff3c332f>
    <TaxCatchAll xmlns="5f774aeb-f8c5-4efe-826b-23a3563b5468" xsi:nil="true"/>
    <_ip_UnifiedCompliancePolicyUIAction xmlns="http://schemas.microsoft.com/sharepoint/v3" xsi:nil="true"/>
    <_ip_UnifiedCompliancePolicyProperties xmlns="http://schemas.microsoft.com/sharepoint/v3" xsi:nil="true"/>
    <_dlc_DocId xmlns="5f774aeb-f8c5-4efe-826b-23a3563b5468">C4A2PA2MK56H-264139891-260261</_dlc_DocId>
    <_dlc_DocIdUrl xmlns="5f774aeb-f8c5-4efe-826b-23a3563b5468">
      <Url>https://relief.sharepoint.com/sites/ReliefInternational/_layouts/15/DocIdRedir.aspx?ID=C4A2PA2MK56H-264139891-260261</Url>
      <Description>C4A2PA2MK56H-264139891-260261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7E5E-A14D-4855-AED0-5866C280DE1D}">
  <ds:schemaRefs>
    <ds:schemaRef ds:uri="http://schemas.microsoft.com/office/2006/metadata/properties"/>
    <ds:schemaRef ds:uri="http://schemas.microsoft.com/office/infopath/2007/PartnerControls"/>
    <ds:schemaRef ds:uri="60944f54-8d66-4f16-b9bc-b85d18afbcf9"/>
    <ds:schemaRef ds:uri="82600b13-7af1-4696-b23e-6f99f6fa6392"/>
    <ds:schemaRef ds:uri="9018286b-31bb-4fe7-9547-f5d224f1649e"/>
    <ds:schemaRef ds:uri="5f774aeb-f8c5-4efe-826b-23a3563b546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CD4273E-C044-4928-8698-B8F4F5603E8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EE31D46-43FA-47E9-A76F-A5E8B37D25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D2BBCD-9051-49A0-8A3A-B292D0173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9018286b-31bb-4fe7-9547-f5d224f16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Information</vt:lpstr>
    </vt:vector>
  </TitlesOfParts>
  <Manager/>
  <Company>Relief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Buram Abdulrahman Haroun (RI/SUD)</cp:lastModifiedBy>
  <cp:revision/>
  <dcterms:created xsi:type="dcterms:W3CDTF">2008-12-04T15:04:23Z</dcterms:created>
  <dcterms:modified xsi:type="dcterms:W3CDTF">2025-03-03T07:57:51Z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_dlc_DocIdItemGuid">
    <vt:lpwstr>f62630f5-c2af-4edd-b262-d66a8c3c2916</vt:lpwstr>
  </property>
  <property fmtid="{D5CDD505-2E9C-101B-9397-08002B2CF9AE}" pid="11" name="Order">
    <vt:r8>175946200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_dlc_DocId">
    <vt:lpwstr>C4A2PA2MK56H-625388917-126</vt:lpwstr>
  </property>
  <property fmtid="{D5CDD505-2E9C-101B-9397-08002B2CF9AE}" pid="19" name="_dlc_DocIdUrl">
    <vt:lpwstr>https://relief.sharepoint.com/sites/ReliefInternational/_layouts/15/DocIdRedir.aspx?ID=C4A2PA2MK56H-625388917-126, C4A2PA2MK56H-625388917-126</vt:lpwstr>
  </property>
</Properties>
</file>